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40" i="1"/>
  <c r="H51" i="1"/>
  <c r="H26" i="1"/>
  <c r="H15" i="1" l="1"/>
  <c r="H58" i="1"/>
  <c r="H62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<sst xmlns="http://schemas.openxmlformats.org/spreadsheetml/2006/main" count="63" uniqueCount="35">
  <si>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</si>
  <si>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</si>
  <si>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</si>
  <si>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</si>
  <si>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</si>
  <si>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</si>
  <si>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</si>
  <si>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</si>
  <si>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</si>
  <si>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</si>
  <si>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</si>
  <si>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</si>
  <si>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</si>
  <si>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</si>
  <si>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</si>
  <si>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</si>
  <si>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</si>
  <si>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</si>
  <si>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</si>
  <si>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</si>
  <si>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</si>
  <si>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</si>
  <si>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</si>
  <si>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</si>
  <si>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</si>
  <si>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</si>
  <si>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</si>
  <si>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</si>
  <si>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</si>
  <si>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</si>
  <si>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</si>
  <si>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</si>
  <si>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06.03.2026</t>
  </si>
  <si>
    <t>Primljena i neutrošena participacija od 06.03.2026</t>
  </si>
  <si>
    <t xml:space="preserve">Dana 06.03.2026.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</si>
</sst>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46087</v>
      </c>
      <c r="H12" s="20">
        <v>2877515.69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46087</v>
      </c>
      <c r="H13" s="1">
        <f>H14+H31-H39-H55</f>
        <v>689730.49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46087</v>
      </c>
      <c r="H14" s="22">
        <f>SUM(H15:H30)</f>
        <v>600824.62999999989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f>5503.48+1434.94</f>
        <v>6938.42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</f>
        <v>313784.8299999999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</f>
        <v>280101.38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46087</v>
      </c>
      <c r="H31" s="22">
        <f>H32+H33+H34+H35+H37+H38+H36</f>
        <v>411925.19000000006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46087</v>
      </c>
      <c r="H39" s="19">
        <f>SUM(H40:H54)</f>
        <v>7488.92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f>1434.94</f>
        <v>1434.94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5207+846.98</f>
        <v>6053.98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46087</v>
      </c>
      <c r="H55" s="19">
        <f>SUM(H56:H61)</f>
        <v>315530.40999999997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f>22421.8+293108.61</f>
        <v>315530.40999999997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46087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/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2877515.6899999995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2026-03-09T07:47:38Z</dcterms:modified>
  <cp:category/>
  <cp:contentStatus/>
</cp:coreProperties>
</file>